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7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<sst xmlns="http://schemas.openxmlformats.org/spreadsheetml/2006/main" count="14" uniqueCount="14">
  <si>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2021年度洪泽区国有建设用地供应计划表</t>
  </si>
  <si>
    <t>面积</t>
  </si>
  <si>
    <t>合计</t>
  </si>
  <si>
    <t>商服用地</t>
  </si>
  <si>
    <t>工矿仓储用地</t>
  </si>
  <si>
    <t>住宅用地</t>
  </si>
  <si>
    <t>交通运输用地</t>
  </si>
  <si>
    <t>小计</t>
  </si>
  <si>
    <t>棚户区危旧房改造安置住房用地</t>
  </si>
  <si>
    <t>中小套型商品房用地</t>
  </si>
  <si>
    <t>其他商品房用地</t>
  </si>
  <si>
    <t>公顷</t>
  </si>
  <si>
    <t>亩</t>
  </si>
  <si>
    <t>百分百（%）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</si>
</sst>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12" sqref="C12"/>
    </sheetView>
  </sheetViews>
  <sheetFormatPr defaultColWidth="9" defaultRowHeight="13.5" outlineLevelRow="5"/>
  <cols>
    <col min="1" max="1" width="11" customWidth="1"/>
    <col min="2" max="2" width="9.375"/>
    <col min="3" max="3" width="12.625"/>
    <col min="4" max="4" width="13.25" customWidth="1"/>
    <col min="5" max="5" width="12.625"/>
    <col min="6" max="6" width="15.875" customWidth="1"/>
    <col min="7" max="7" width="9.375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 t="s">
        <v>6</v>
      </c>
    </row>
    <row r="3" ht="40.5" spans="1:9">
      <c r="A3" s="2"/>
      <c r="B3" s="2"/>
      <c r="C3" s="2"/>
      <c r="D3" s="2"/>
      <c r="E3" s="4" t="s">
        <v>7</v>
      </c>
      <c r="F3" s="5" t="s">
        <v>8</v>
      </c>
      <c r="G3" s="5" t="s">
        <v>9</v>
      </c>
      <c r="H3" s="5" t="s">
        <v>10</v>
      </c>
      <c r="I3" s="3"/>
    </row>
    <row r="4" ht="26" customHeight="1" spans="1:9">
      <c r="A4" s="4" t="s">
        <v>11</v>
      </c>
      <c r="B4" s="2">
        <f>C4+D4+E4+I4</f>
        <v>239.4562</v>
      </c>
      <c r="C4" s="2">
        <v>45.2667</v>
      </c>
      <c r="D4" s="2">
        <v>105.1667</v>
      </c>
      <c r="E4" s="2">
        <f>SUM(F4:H4)</f>
        <v>70.156</v>
      </c>
      <c r="F4" s="2">
        <v>6.6667</v>
      </c>
      <c r="G4" s="6">
        <v>44.156</v>
      </c>
      <c r="H4" s="2">
        <v>19.3333</v>
      </c>
      <c r="I4" s="2">
        <v>18.8668</v>
      </c>
    </row>
    <row r="5" ht="25" customHeight="1" spans="1:9">
      <c r="A5" s="4" t="s">
        <v>12</v>
      </c>
      <c r="B5" s="2">
        <f>C5+D5+E5+I5</f>
        <v>3591.84</v>
      </c>
      <c r="C5" s="2">
        <v>679</v>
      </c>
      <c r="D5" s="2">
        <v>1577.5</v>
      </c>
      <c r="E5" s="2">
        <f>SUM(F5:H5)</f>
        <v>1052.34</v>
      </c>
      <c r="F5" s="2">
        <v>100</v>
      </c>
      <c r="G5" s="2">
        <v>662.34</v>
      </c>
      <c r="H5" s="2">
        <v>290</v>
      </c>
      <c r="I5" s="2">
        <v>283</v>
      </c>
    </row>
    <row r="6" ht="27" customHeight="1" spans="1:9">
      <c r="A6" s="4" t="s">
        <v>13</v>
      </c>
      <c r="B6" s="7">
        <f>B5/B5</f>
        <v>1</v>
      </c>
      <c r="C6" s="7">
        <f>C5/B5</f>
        <v>0.18903960087309</v>
      </c>
      <c r="D6" s="7">
        <f>D5/B5</f>
        <v>0.439189941645508</v>
      </c>
      <c r="E6" s="7">
        <f>E5/B5</f>
        <v>0.292980756381131</v>
      </c>
      <c r="F6" s="7">
        <f>F5/B5</f>
        <v>0.0278408837810147</v>
      </c>
      <c r="G6" s="7">
        <f>G5/B5</f>
        <v>0.184401309635173</v>
      </c>
      <c r="H6" s="7">
        <f>H5/B5</f>
        <v>0.0807385629649428</v>
      </c>
      <c r="I6" s="7">
        <f>I5/B5</f>
        <v>0.0787897011002717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portrait"/>
  <headerFooter/>
  <ignoredErrors>
    <ignoredError sqref="E4: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深蓝</cp:lastModifiedBy>
  <dcterms:created xsi:type="dcterms:W3CDTF">2021-05-17T07:27:00Z</dcterms:created>
  <dcterms:modified xsi:type="dcterms:W3CDTF">2021-05-17T08:29:43Z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